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"/>
    </mc:Choice>
  </mc:AlternateContent>
  <xr:revisionPtr revIDLastSave="0" documentId="13_ncr:1_{2373F704-A392-4711-A458-56B7DD44CED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euil1" sheetId="1" r:id="rId1"/>
  </sheets>
  <definedNames>
    <definedName name="Competition">Feuil1!$M$15:$O$21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6" i="1" l="1"/>
  <c r="Q24" i="1" l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M43" i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M53" i="1" l="1"/>
  <c r="G51" i="1" s="1"/>
  <c r="N44" i="1"/>
  <c r="I53" i="1" s="1"/>
  <c r="N45" i="1" l="1"/>
  <c r="F53" i="1" s="1"/>
</calcChain>
</file>

<file path=xl/sharedStrings.xml><?xml version="1.0" encoding="utf-8"?>
<sst xmlns="http://schemas.openxmlformats.org/spreadsheetml/2006/main" count="65" uniqueCount="55">
  <si>
    <t>Club</t>
  </si>
  <si>
    <t>Nom de l équipe</t>
  </si>
  <si>
    <t xml:space="preserve">Responsable </t>
  </si>
  <si>
    <t>Mails</t>
  </si>
  <si>
    <t>Tel:</t>
  </si>
  <si>
    <t>N°de Licence</t>
  </si>
  <si>
    <t>Chorégraphe</t>
  </si>
  <si>
    <t xml:space="preserve">Les équipes devront avant le 15 décembre  s’inscrire sur les compétitions </t>
  </si>
  <si>
    <t>Entraineur</t>
  </si>
  <si>
    <t>Date de naissance</t>
  </si>
  <si>
    <t xml:space="preserve">Président </t>
  </si>
  <si>
    <r>
      <t>Choix de la compétition</t>
    </r>
    <r>
      <rPr>
        <b/>
        <sz val="12"/>
        <color rgb="FFFF0000"/>
        <rFont val="ArialMT"/>
        <family val="2"/>
      </rPr>
      <t>*</t>
    </r>
  </si>
  <si>
    <t>Liste  des patineurs en  compétition</t>
  </si>
  <si>
    <r>
      <t>Je soussigné</t>
    </r>
    <r>
      <rPr>
        <sz val="12"/>
        <color rgb="FFFF0000"/>
        <rFont val="ArialMT"/>
        <family val="2"/>
      </rPr>
      <t>*</t>
    </r>
    <r>
      <rPr>
        <sz val="12"/>
        <color theme="1"/>
        <rFont val="ArialMT"/>
        <family val="2"/>
      </rPr>
      <t xml:space="preserve">                                                        </t>
    </r>
  </si>
  <si>
    <t xml:space="preserve">       Président(e) du club certifie que les patineurs  </t>
  </si>
  <si>
    <t>ci-dessus nommés sont amateurs selon  selon les règle d'amateurisme en vigueur</t>
  </si>
  <si>
    <t>en compétition.</t>
  </si>
  <si>
    <t xml:space="preserve">(le nombre maximum de patineurs sur la glace reste fixé à 24). </t>
  </si>
  <si>
    <t xml:space="preserve">Les équipes Adultes, Open + 15 ans, Open – 15 ans, peuvent lister entre 8 et 28 patineurs, </t>
  </si>
  <si>
    <t>N° de  licence</t>
  </si>
  <si>
    <t>Nom et Prénom des patineurs hors liste de competition</t>
  </si>
  <si>
    <t xml:space="preserve">Adule, Open-/+ 15 ans peuvent inscrire de 08 a 28 patineurs </t>
  </si>
  <si>
    <t xml:space="preserve">Adulte Open+/- 15 ans  de 08 à 24 patineurs en compétition </t>
  </si>
  <si>
    <t>Adultes, Open + 15 ans, Open – 15 ans, peuvent lister entre 8 et 28 patineurs,</t>
  </si>
  <si>
    <r>
      <t>Open+15 ans</t>
    </r>
    <r>
      <rPr>
        <sz val="11"/>
        <color theme="1"/>
        <rFont val="Arial"/>
        <family val="2"/>
      </rPr>
      <t xml:space="preserve">: Aucun test n’est exigé. </t>
    </r>
  </si>
  <si>
    <t xml:space="preserve">Open + de 15 ans et Adulte. de 8 patineurs minima à 24 patineurs </t>
  </si>
  <si>
    <r>
      <t>80% de l’équipe doit avoir plus  de 15 ans au 1</t>
    </r>
    <r>
      <rPr>
        <vertAlign val="superscript"/>
        <sz val="11"/>
        <color rgb="FF0432FF"/>
        <rFont val="Arial"/>
        <family val="2"/>
      </rPr>
      <t>er</t>
    </r>
    <r>
      <rPr>
        <sz val="11"/>
        <color rgb="FF0432FF"/>
        <rFont val="Arial"/>
        <family val="2"/>
      </rPr>
      <t xml:space="preserve"> Janvier précédant la compétition</t>
    </r>
  </si>
  <si>
    <t xml:space="preserve">15 ans </t>
  </si>
  <si>
    <t>20% sur 24</t>
  </si>
  <si>
    <t>Nombre de patineurs 80%</t>
  </si>
  <si>
    <t>Nombre de patineurs 20%</t>
  </si>
  <si>
    <t>Maximun de patineurs par pourcentage: 80%</t>
  </si>
  <si>
    <t>Maximun patineurs: 20%</t>
  </si>
  <si>
    <t>Nom et Prénom patineurs relevant  des 20%</t>
  </si>
  <si>
    <t>Nom et Prénom patineurs relevant  des 80%</t>
  </si>
  <si>
    <t>Categorie       OPEN + 15 ans       équipe de 08 à 24 patineurs en competition</t>
  </si>
  <si>
    <t>Le patineur doit avoir plus de  15 ans au 1er janvier précèdent la competition  pour être dans le critere des 80%</t>
  </si>
  <si>
    <t xml:space="preserve">Total patineurs inscrits </t>
  </si>
  <si>
    <t xml:space="preserve"> </t>
  </si>
  <si>
    <t>Ne renouveler que s'il y a eu des modifications après 1er envoi</t>
  </si>
  <si>
    <t xml:space="preserve">Cliquez </t>
  </si>
  <si>
    <t xml:space="preserve">Tous les patineurs doivent avoir 15 ans minimun </t>
  </si>
  <si>
    <t>competition</t>
  </si>
  <si>
    <t>1er janvier 2023 le patineur doit avoir plus de 15 ans</t>
  </si>
  <si>
    <t>date inferieure ou égale au 01/01/2008</t>
  </si>
  <si>
    <r>
      <t xml:space="preserve">02 Mars 2024 </t>
    </r>
    <r>
      <rPr>
        <b/>
        <sz val="12"/>
        <color rgb="FF333333"/>
        <rFont val="Arial"/>
        <family val="2"/>
      </rPr>
      <t>Nantes</t>
    </r>
  </si>
  <si>
    <r>
      <t xml:space="preserve">09 mars 2024 </t>
    </r>
    <r>
      <rPr>
        <b/>
        <sz val="12"/>
        <color rgb="FF333333"/>
        <rFont val="Arial"/>
        <family val="2"/>
      </rPr>
      <t>Clermont Ferrand</t>
    </r>
  </si>
  <si>
    <r>
      <t xml:space="preserve">30 Mars 2024  </t>
    </r>
    <r>
      <rPr>
        <b/>
        <sz val="12"/>
        <color rgb="FF333333"/>
        <rFont val="Arial"/>
        <family val="2"/>
      </rPr>
      <t>Dammerie lès Lys</t>
    </r>
  </si>
  <si>
    <r>
      <t xml:space="preserve">06 Avril 2024  </t>
    </r>
    <r>
      <rPr>
        <b/>
        <sz val="12"/>
        <color rgb="FF333333"/>
        <rFont val="Arial"/>
        <family val="2"/>
      </rPr>
      <t>Marseille</t>
    </r>
  </si>
  <si>
    <r>
      <t>04 Mai 2024</t>
    </r>
    <r>
      <rPr>
        <sz val="12"/>
        <color rgb="FF333333"/>
        <rFont val="Arial"/>
        <family val="2"/>
      </rPr>
      <t xml:space="preserve"> </t>
    </r>
    <r>
      <rPr>
        <b/>
        <sz val="12"/>
        <color rgb="FF333333"/>
        <rFont val="Arial"/>
        <family val="2"/>
      </rPr>
      <t>Villard de Lans Critérium</t>
    </r>
  </si>
  <si>
    <r>
      <t>06 Mai 2024 Villard de Lans </t>
    </r>
    <r>
      <rPr>
        <sz val="12"/>
        <color rgb="FF333333"/>
        <rFont val="Arial"/>
        <family val="2"/>
      </rPr>
      <t xml:space="preserve"> </t>
    </r>
    <r>
      <rPr>
        <b/>
        <sz val="12"/>
        <color rgb="FF333333"/>
        <rFont val="Arial"/>
        <family val="2"/>
      </rPr>
      <t>Ch. de France et Master's Ballet</t>
    </r>
  </si>
  <si>
    <t>pour la saison 2024 c'est le 01/01/2009</t>
  </si>
  <si>
    <r>
      <t xml:space="preserve">A retourner au plus tard le 15/12/2023 à la CSNB  </t>
    </r>
    <r>
      <rPr>
        <b/>
        <sz val="10"/>
        <color rgb="FF0070C0"/>
        <rFont val="ArialMT"/>
      </rPr>
      <t>csnballet.ffsg@gmail.com</t>
    </r>
    <r>
      <rPr>
        <b/>
        <sz val="10"/>
        <color rgb="FFFF0000"/>
        <rFont val="ArialMT"/>
      </rPr>
      <t xml:space="preserve"> </t>
    </r>
  </si>
  <si>
    <t>Inscription équipe
saison 2024</t>
  </si>
  <si>
    <t>80% de l’équipe doit avoir plus  de 15 ans au 1er Juillet de l'année de la compétition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</si>
</sst>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2"/>
      <color theme="1"/>
      <name val="ArialMT"/>
      <family val="2"/>
    </font>
    <font>
      <sz val="12"/>
      <color rgb="FFFF0000"/>
      <name val="ArialMT"/>
      <family val="2"/>
    </font>
    <font>
      <sz val="8"/>
      <name val="ArialMT"/>
      <family val="2"/>
    </font>
    <font>
      <sz val="11"/>
      <color theme="1"/>
      <name val="ArialMT"/>
      <family val="2"/>
    </font>
    <font>
      <b/>
      <sz val="12"/>
      <color theme="0"/>
      <name val="ArialMT"/>
      <family val="2"/>
    </font>
    <font>
      <sz val="12"/>
      <color theme="0"/>
      <name val="ArialMT"/>
      <family val="2"/>
    </font>
    <font>
      <b/>
      <sz val="12"/>
      <color rgb="FFFF0000"/>
      <name val="ArialMT"/>
      <family val="2"/>
    </font>
    <font>
      <b/>
      <sz val="10"/>
      <color theme="0"/>
      <name val="ArialMT"/>
    </font>
    <font>
      <u/>
      <sz val="12"/>
      <color theme="11"/>
      <name val="ArialMT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432FF"/>
      <name val="Arial"/>
      <family val="2"/>
    </font>
    <font>
      <b/>
      <sz val="14"/>
      <color rgb="FFFF0000"/>
      <name val="ArialMT"/>
      <family val="2"/>
    </font>
    <font>
      <b/>
      <sz val="12"/>
      <color rgb="FF0070C0"/>
      <name val="ArialMT"/>
    </font>
    <font>
      <b/>
      <sz val="11"/>
      <color theme="1"/>
      <name val="ArialMT"/>
    </font>
    <font>
      <sz val="13"/>
      <color rgb="FF000000"/>
      <name val="Helvetica Neue"/>
      <family val="2"/>
    </font>
    <font>
      <b/>
      <sz val="12"/>
      <color theme="1"/>
      <name val="ArialMT"/>
      <family val="2"/>
    </font>
    <font>
      <sz val="11"/>
      <color rgb="FFFF0000"/>
      <name val="ArialMT"/>
    </font>
    <font>
      <sz val="12"/>
      <color theme="7" tint="-0.249977111117893"/>
      <name val="ArialMT"/>
      <family val="2"/>
    </font>
    <font>
      <b/>
      <sz val="12"/>
      <color theme="7" tint="-0.249977111117893"/>
      <name val="ArialMT"/>
      <family val="2"/>
    </font>
    <font>
      <b/>
      <sz val="9"/>
      <color theme="9" tint="-0.249977111117893"/>
      <name val="ArialMT"/>
      <family val="2"/>
    </font>
    <font>
      <b/>
      <sz val="9"/>
      <color theme="0"/>
      <name val="ArialMT"/>
      <family val="2"/>
    </font>
    <font>
      <b/>
      <sz val="12"/>
      <color theme="8" tint="-0.249977111117893"/>
      <name val="ArialMT"/>
    </font>
    <font>
      <sz val="10"/>
      <color theme="1"/>
      <name val="ArialMT"/>
      <family val="2"/>
    </font>
    <font>
      <sz val="9"/>
      <color theme="1"/>
      <name val="ArialMT"/>
      <family val="2"/>
    </font>
    <font>
      <sz val="10"/>
      <color rgb="FFFF0000"/>
      <name val="ArialMT"/>
      <family val="2"/>
    </font>
    <font>
      <vertAlign val="superscript"/>
      <sz val="11"/>
      <color rgb="FF0432FF"/>
      <name val="Arial"/>
      <family val="2"/>
    </font>
    <font>
      <sz val="10"/>
      <color theme="9" tint="-0.249977111117893"/>
      <name val="ArialMT"/>
      <family val="2"/>
    </font>
    <font>
      <b/>
      <sz val="18"/>
      <color theme="0"/>
      <name val="ArialMT"/>
      <family val="2"/>
    </font>
    <font>
      <b/>
      <sz val="12"/>
      <color rgb="FFC00000"/>
      <name val="ArialMT"/>
      <family val="2"/>
    </font>
    <font>
      <u/>
      <sz val="12"/>
      <color theme="10"/>
      <name val="ArialMT"/>
      <family val="2"/>
    </font>
    <font>
      <sz val="14"/>
      <color rgb="FF0070C0"/>
      <name val="Arial"/>
      <family val="2"/>
    </font>
    <font>
      <b/>
      <sz val="10"/>
      <color rgb="FFFF0000"/>
      <name val="ArialMT"/>
    </font>
    <font>
      <b/>
      <sz val="10"/>
      <color rgb="FF0070C0"/>
      <name val="ArialMT"/>
    </font>
    <font>
      <b/>
      <sz val="12"/>
      <color rgb="FFC00000"/>
      <name val="Arial"/>
      <family val="2"/>
    </font>
    <font>
      <b/>
      <sz val="20"/>
      <color theme="0"/>
      <name val="ArialMT"/>
    </font>
    <font>
      <sz val="12"/>
      <color rgb="FF333333"/>
      <name val="Arial"/>
      <family val="2"/>
    </font>
    <font>
      <b/>
      <sz val="12"/>
      <color rgb="FF33333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ck">
        <color theme="5" tint="0.79998168889431442"/>
      </left>
      <right style="thick">
        <color theme="5" tint="0.79998168889431442"/>
      </right>
      <top/>
      <bottom/>
      <diagonal/>
    </border>
    <border>
      <left style="dotted">
        <color rgb="FFC00000"/>
      </left>
      <right style="dotted">
        <color rgb="FFC00000"/>
      </right>
      <top/>
      <bottom style="dotted">
        <color rgb="FFC00000"/>
      </bottom>
      <diagonal/>
    </border>
    <border>
      <left style="dotted">
        <color rgb="FFC00000"/>
      </left>
      <right style="dotted">
        <color rgb="FFC00000"/>
      </right>
      <top style="dotted">
        <color rgb="FFC00000"/>
      </top>
      <bottom style="dotted">
        <color rgb="FFC00000"/>
      </bottom>
      <diagonal/>
    </border>
    <border>
      <left style="dotted">
        <color rgb="FFC00000"/>
      </left>
      <right style="dotted">
        <color rgb="FFC00000"/>
      </right>
      <top style="dotted">
        <color rgb="FFC00000"/>
      </top>
      <bottom/>
      <diagonal/>
    </border>
    <border>
      <left style="thick">
        <color theme="5" tint="0.79998168889431442"/>
      </left>
      <right/>
      <top/>
      <bottom/>
      <diagonal/>
    </border>
    <border>
      <left/>
      <right style="thick">
        <color theme="5" tint="0.79998168889431442"/>
      </right>
      <top/>
      <bottom/>
      <diagonal/>
    </border>
    <border>
      <left style="dotted">
        <color rgb="FFC00000"/>
      </left>
      <right/>
      <top/>
      <bottom style="dotted">
        <color rgb="FFC00000"/>
      </bottom>
      <diagonal/>
    </border>
    <border>
      <left/>
      <right style="dotted">
        <color rgb="FFC00000"/>
      </right>
      <top/>
      <bottom style="dotted">
        <color rgb="FFC00000"/>
      </bottom>
      <diagonal/>
    </border>
    <border>
      <left style="dotted">
        <color rgb="FFC00000"/>
      </left>
      <right/>
      <top style="dotted">
        <color rgb="FFC00000"/>
      </top>
      <bottom style="dotted">
        <color rgb="FFC00000"/>
      </bottom>
      <diagonal/>
    </border>
    <border>
      <left/>
      <right style="dotted">
        <color rgb="FFC00000"/>
      </right>
      <top style="dotted">
        <color rgb="FFC00000"/>
      </top>
      <bottom style="dotted">
        <color rgb="FFC00000"/>
      </bottom>
      <diagonal/>
    </border>
    <border>
      <left style="dotted">
        <color rgb="FF0070C0"/>
      </left>
      <right style="dotted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 style="dotted">
        <color rgb="FFC00000"/>
      </right>
      <top/>
      <bottom style="dotted">
        <color rgb="FFC00000"/>
      </bottom>
      <diagonal/>
    </border>
    <border>
      <left style="dotted">
        <color rgb="FFC00000"/>
      </left>
      <right style="thick">
        <color rgb="FF0070C0"/>
      </right>
      <top/>
      <bottom style="dotted">
        <color rgb="FFC00000"/>
      </bottom>
      <diagonal/>
    </border>
    <border>
      <left style="thick">
        <color rgb="FF0070C0"/>
      </left>
      <right style="dotted">
        <color rgb="FFC00000"/>
      </right>
      <top style="dotted">
        <color rgb="FFC00000"/>
      </top>
      <bottom/>
      <diagonal/>
    </border>
    <border>
      <left style="dotted">
        <color rgb="FFC00000"/>
      </left>
      <right style="thick">
        <color rgb="FF0070C0"/>
      </right>
      <top style="dotted">
        <color rgb="FFC00000"/>
      </top>
      <bottom/>
      <diagonal/>
    </border>
    <border>
      <left style="thick">
        <color rgb="FF0070C0"/>
      </left>
      <right style="dotted">
        <color rgb="FFC00000"/>
      </right>
      <top style="dotted">
        <color rgb="FFC00000"/>
      </top>
      <bottom style="dotted">
        <color rgb="FFC00000"/>
      </bottom>
      <diagonal/>
    </border>
    <border>
      <left style="dotted">
        <color rgb="FFC00000"/>
      </left>
      <right style="thick">
        <color rgb="FF0070C0"/>
      </right>
      <top style="dotted">
        <color rgb="FFC00000"/>
      </top>
      <bottom style="dotted">
        <color rgb="FFC00000"/>
      </bottom>
      <diagonal/>
    </border>
    <border>
      <left style="thick">
        <color rgb="FF0070C0"/>
      </left>
      <right style="thick">
        <color theme="5" tint="0.79998168889431442"/>
      </right>
      <top/>
      <bottom/>
      <diagonal/>
    </border>
    <border>
      <left style="thick">
        <color theme="5" tint="0.79998168889431442"/>
      </left>
      <right style="thick">
        <color rgb="FF0070C0"/>
      </right>
      <top/>
      <bottom/>
      <diagonal/>
    </border>
    <border>
      <left style="thick">
        <color rgb="FF0070C0"/>
      </left>
      <right style="dotted">
        <color rgb="FF0070C0"/>
      </right>
      <top/>
      <bottom style="dotted">
        <color rgb="FF0070C0"/>
      </bottom>
      <diagonal/>
    </border>
    <border>
      <left style="dotted">
        <color rgb="FF0070C0"/>
      </left>
      <right style="thick">
        <color rgb="FF0070C0"/>
      </right>
      <top/>
      <bottom style="dotted">
        <color rgb="FF0070C0"/>
      </bottom>
      <diagonal/>
    </border>
    <border>
      <left style="thick">
        <color rgb="FF0070C0"/>
      </left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 style="thick">
        <color rgb="FF0070C0"/>
      </right>
      <top style="dotted">
        <color rgb="FF0070C0"/>
      </top>
      <bottom style="dotted">
        <color rgb="FF0070C0"/>
      </bottom>
      <diagonal/>
    </border>
    <border>
      <left style="thick">
        <color rgb="FF0070C0"/>
      </left>
      <right style="dotted">
        <color rgb="FF0070C0"/>
      </right>
      <top style="dotted">
        <color rgb="FF0070C0"/>
      </top>
      <bottom style="thick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 style="thick">
        <color rgb="FF0070C0"/>
      </bottom>
      <diagonal/>
    </border>
    <border>
      <left style="dotted">
        <color rgb="FF0070C0"/>
      </left>
      <right style="thick">
        <color rgb="FF0070C0"/>
      </right>
      <top style="dotted">
        <color rgb="FF0070C0"/>
      </top>
      <bottom style="thick">
        <color rgb="FF0070C0"/>
      </bottom>
      <diagonal/>
    </border>
    <border>
      <left style="thick">
        <color rgb="FF0070C0"/>
      </left>
      <right style="dotted">
        <color rgb="FF0070C0"/>
      </right>
      <top style="dotted">
        <color rgb="FF0070C0"/>
      </top>
      <bottom/>
      <diagonal/>
    </border>
    <border>
      <left style="dotted">
        <color rgb="FF0070C0"/>
      </left>
      <right style="dotted">
        <color rgb="FF0070C0"/>
      </right>
      <top style="dotted">
        <color rgb="FF0070C0"/>
      </top>
      <bottom/>
      <diagonal/>
    </border>
    <border>
      <left style="dotted">
        <color rgb="FF0070C0"/>
      </left>
      <right style="thick">
        <color rgb="FF0070C0"/>
      </right>
      <top style="dotted">
        <color rgb="FF0070C0"/>
      </top>
      <bottom/>
      <diagonal/>
    </border>
    <border>
      <left/>
      <right/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dotted">
        <color theme="9" tint="-0.24994659260841701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dotted">
        <color theme="9" tint="-0.24994659260841701"/>
      </top>
      <bottom style="dotted">
        <color rgb="FF0070C0"/>
      </bottom>
      <diagonal/>
    </border>
    <border>
      <left style="thick">
        <color rgb="FF0070C0"/>
      </left>
      <right style="thick">
        <color rgb="FF0070C0"/>
      </right>
      <top style="dotted">
        <color rgb="FF0070C0"/>
      </top>
      <bottom style="dotted">
        <color rgb="FF0070C0"/>
      </bottom>
      <diagonal/>
    </border>
    <border>
      <left style="thick">
        <color rgb="FF0070C0"/>
      </left>
      <right style="thick">
        <color rgb="FF0070C0"/>
      </right>
      <top style="dotted">
        <color rgb="FF0070C0"/>
      </top>
      <bottom style="dotted">
        <color theme="9" tint="-0.2499465926084170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dotted">
        <color rgb="FFFFC000"/>
      </left>
      <right/>
      <top/>
      <bottom/>
      <diagonal/>
    </border>
    <border>
      <left/>
      <right style="dotted">
        <color rgb="FFFFC000"/>
      </right>
      <top/>
      <bottom/>
      <diagonal/>
    </border>
    <border>
      <left style="thick">
        <color rgb="FF0070C0"/>
      </left>
      <right/>
      <top style="thick">
        <color rgb="FF0070C0"/>
      </top>
      <bottom style="dotted">
        <color rgb="FF0070C0"/>
      </bottom>
      <diagonal/>
    </border>
    <border>
      <left/>
      <right/>
      <top style="thick">
        <color rgb="FF0070C0"/>
      </top>
      <bottom style="dotted">
        <color rgb="FF0070C0"/>
      </bottom>
      <diagonal/>
    </border>
    <border>
      <left/>
      <right style="thick">
        <color rgb="FF0070C0"/>
      </right>
      <top style="thick">
        <color rgb="FF0070C0"/>
      </top>
      <bottom style="dotted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/>
    <xf numFmtId="0" fontId="3" fillId="0" borderId="0" xfId="0" applyFont="1" applyAlignment="1">
      <alignment horizontal="left"/>
    </xf>
    <xf numFmtId="0" fontId="9" fillId="0" borderId="0" xfId="0" applyFont="1"/>
    <xf numFmtId="0" fontId="11" fillId="0" borderId="0" xfId="0" applyFont="1"/>
    <xf numFmtId="0" fontId="6" fillId="0" borderId="0" xfId="0" applyFont="1" applyFill="1"/>
    <xf numFmtId="0" fontId="0" fillId="0" borderId="0" xfId="0" applyFont="1"/>
    <xf numFmtId="0" fontId="0" fillId="0" borderId="0" xfId="0" applyFont="1" applyFill="1" applyBorder="1"/>
    <xf numFmtId="0" fontId="5" fillId="0" borderId="0" xfId="0" applyFont="1"/>
    <xf numFmtId="0" fontId="15" fillId="0" borderId="0" xfId="0" applyFont="1"/>
    <xf numFmtId="0" fontId="1" fillId="0" borderId="0" xfId="0" applyFont="1"/>
    <xf numFmtId="0" fontId="10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22" fillId="4" borderId="0" xfId="0" applyFont="1" applyFill="1" applyAlignment="1">
      <alignment horizontal="center"/>
    </xf>
    <xf numFmtId="0" fontId="24" fillId="0" borderId="0" xfId="0" applyFont="1"/>
    <xf numFmtId="0" fontId="0" fillId="3" borderId="0" xfId="0" applyFill="1"/>
    <xf numFmtId="0" fontId="0" fillId="3" borderId="0" xfId="0" applyFill="1" applyAlignment="1">
      <alignment horizontal="left"/>
    </xf>
    <xf numFmtId="14" fontId="0" fillId="3" borderId="0" xfId="0" applyNumberFormat="1" applyFill="1"/>
    <xf numFmtId="0" fontId="21" fillId="6" borderId="0" xfId="0" applyFont="1" applyFill="1" applyBorder="1"/>
    <xf numFmtId="0" fontId="11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7" fillId="6" borderId="0" xfId="0" applyFont="1" applyFill="1" applyBorder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1" fillId="2" borderId="0" xfId="0" applyFont="1" applyFill="1"/>
    <xf numFmtId="14" fontId="0" fillId="0" borderId="0" xfId="0" applyNumberFormat="1" applyFill="1"/>
    <xf numFmtId="0" fontId="0" fillId="5" borderId="0" xfId="0" applyFill="1" applyBorder="1" applyAlignment="1" applyProtection="1">
      <alignment horizontal="center"/>
      <protection locked="0"/>
    </xf>
    <xf numFmtId="0" fontId="5" fillId="7" borderId="2" xfId="0" applyFont="1" applyFill="1" applyBorder="1"/>
    <xf numFmtId="0" fontId="4" fillId="7" borderId="2" xfId="0" applyFont="1" applyFill="1" applyBorder="1"/>
    <xf numFmtId="0" fontId="0" fillId="0" borderId="0" xfId="0" applyAlignment="1">
      <alignment horizontal="right"/>
    </xf>
    <xf numFmtId="0" fontId="0" fillId="0" borderId="0" xfId="0" applyNumberFormat="1"/>
    <xf numFmtId="2" fontId="19" fillId="0" borderId="0" xfId="0" applyNumberFormat="1" applyFont="1"/>
    <xf numFmtId="0" fontId="0" fillId="0" borderId="0" xfId="0" applyBorder="1"/>
    <xf numFmtId="0" fontId="0" fillId="0" borderId="0" xfId="0" applyBorder="1" applyAlignment="1">
      <alignment vertical="center"/>
    </xf>
    <xf numFmtId="1" fontId="28" fillId="9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" fontId="28" fillId="7" borderId="0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9" fillId="0" borderId="0" xfId="0" applyFont="1" applyFill="1"/>
    <xf numFmtId="0" fontId="7" fillId="6" borderId="0" xfId="0" applyFont="1" applyFill="1" applyBorder="1" applyAlignment="1">
      <alignment horizontal="center"/>
    </xf>
    <xf numFmtId="0" fontId="23" fillId="5" borderId="0" xfId="0" applyFont="1" applyFill="1" applyBorder="1" applyProtection="1"/>
    <xf numFmtId="0" fontId="25" fillId="5" borderId="0" xfId="0" applyFont="1" applyFill="1" applyBorder="1" applyProtection="1"/>
    <xf numFmtId="0" fontId="0" fillId="5" borderId="0" xfId="0" applyFill="1"/>
    <xf numFmtId="0" fontId="5" fillId="5" borderId="0" xfId="0" applyFont="1" applyFill="1" applyAlignment="1">
      <alignment vertical="center"/>
    </xf>
    <xf numFmtId="0" fontId="5" fillId="5" borderId="0" xfId="0" applyFont="1" applyFill="1"/>
    <xf numFmtId="0" fontId="12" fillId="5" borderId="22" xfId="0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0" fontId="17" fillId="5" borderId="24" xfId="0" applyFont="1" applyFill="1" applyBorder="1" applyAlignment="1">
      <alignment vertical="center"/>
    </xf>
    <xf numFmtId="0" fontId="23" fillId="5" borderId="25" xfId="0" applyFont="1" applyFill="1" applyBorder="1" applyProtection="1"/>
    <xf numFmtId="0" fontId="23" fillId="5" borderId="26" xfId="0" applyFont="1" applyFill="1" applyBorder="1" applyProtection="1"/>
    <xf numFmtId="0" fontId="25" fillId="5" borderId="25" xfId="0" applyFont="1" applyFill="1" applyBorder="1" applyProtection="1"/>
    <xf numFmtId="0" fontId="4" fillId="7" borderId="27" xfId="0" applyFont="1" applyFill="1" applyBorder="1"/>
    <xf numFmtId="0" fontId="7" fillId="6" borderId="25" xfId="0" applyFont="1" applyFill="1" applyBorder="1"/>
    <xf numFmtId="0" fontId="4" fillId="6" borderId="0" xfId="0" applyFont="1" applyFill="1" applyBorder="1"/>
    <xf numFmtId="0" fontId="4" fillId="6" borderId="0" xfId="0" applyFont="1" applyFill="1" applyBorder="1" applyAlignment="1"/>
    <xf numFmtId="0" fontId="4" fillId="6" borderId="25" xfId="0" applyFont="1" applyFill="1" applyBorder="1"/>
    <xf numFmtId="0" fontId="4" fillId="6" borderId="25" xfId="0" applyFont="1" applyFill="1" applyBorder="1" applyAlignment="1"/>
    <xf numFmtId="0" fontId="4" fillId="6" borderId="26" xfId="0" applyFont="1" applyFill="1" applyBorder="1" applyAlignment="1"/>
    <xf numFmtId="0" fontId="14" fillId="0" borderId="46" xfId="0" applyFont="1" applyBorder="1"/>
    <xf numFmtId="0" fontId="14" fillId="0" borderId="47" xfId="0" applyFont="1" applyBorder="1"/>
    <xf numFmtId="0" fontId="14" fillId="0" borderId="48" xfId="0" applyFont="1" applyBorder="1"/>
    <xf numFmtId="0" fontId="14" fillId="0" borderId="49" xfId="0" applyFont="1" applyBorder="1"/>
    <xf numFmtId="0" fontId="14" fillId="0" borderId="49" xfId="0" applyFont="1" applyFill="1" applyBorder="1"/>
    <xf numFmtId="0" fontId="14" fillId="0" borderId="50" xfId="0" applyFont="1" applyBorder="1"/>
    <xf numFmtId="0" fontId="14" fillId="0" borderId="51" xfId="0" applyFont="1" applyBorder="1"/>
    <xf numFmtId="0" fontId="14" fillId="0" borderId="47" xfId="0" applyFont="1" applyFill="1" applyBorder="1"/>
    <xf numFmtId="0" fontId="3" fillId="0" borderId="49" xfId="0" applyFont="1" applyFill="1" applyBorder="1" applyProtection="1">
      <protection locked="0"/>
    </xf>
    <xf numFmtId="0" fontId="22" fillId="5" borderId="0" xfId="0" applyFont="1" applyFill="1" applyAlignment="1">
      <alignment horizontal="center"/>
    </xf>
    <xf numFmtId="0" fontId="0" fillId="10" borderId="0" xfId="0" applyFill="1" applyAlignment="1">
      <alignment horizontal="left"/>
    </xf>
    <xf numFmtId="0" fontId="0" fillId="5" borderId="45" xfId="0" applyFill="1" applyBorder="1"/>
    <xf numFmtId="0" fontId="16" fillId="5" borderId="21" xfId="0" applyFont="1" applyFill="1" applyBorder="1"/>
    <xf numFmtId="0" fontId="16" fillId="0" borderId="13" xfId="0" applyFont="1" applyBorder="1"/>
    <xf numFmtId="0" fontId="13" fillId="5" borderId="0" xfId="0" applyFont="1" applyFill="1"/>
    <xf numFmtId="0" fontId="29" fillId="8" borderId="0" xfId="0" applyFont="1" applyFill="1"/>
    <xf numFmtId="0" fontId="0" fillId="0" borderId="0" xfId="0" applyAlignment="1">
      <alignment horizontal="center" vertical="center"/>
    </xf>
    <xf numFmtId="0" fontId="0" fillId="11" borderId="14" xfId="0" applyFill="1" applyBorder="1"/>
    <xf numFmtId="0" fontId="16" fillId="11" borderId="14" xfId="0" applyFont="1" applyFill="1" applyBorder="1" applyAlignment="1" applyProtection="1">
      <alignment horizontal="center" vertical="center"/>
    </xf>
    <xf numFmtId="0" fontId="31" fillId="0" borderId="0" xfId="0" applyFont="1" applyAlignment="1">
      <alignment vertical="center"/>
    </xf>
    <xf numFmtId="0" fontId="0" fillId="5" borderId="0" xfId="0" applyFont="1" applyFill="1" applyAlignment="1" applyProtection="1">
      <alignment horizontal="center"/>
      <protection locked="0"/>
    </xf>
    <xf numFmtId="0" fontId="32" fillId="0" borderId="0" xfId="0" applyFont="1" applyFill="1" applyBorder="1"/>
    <xf numFmtId="0" fontId="36" fillId="2" borderId="0" xfId="0" applyFont="1" applyFill="1" applyAlignment="1">
      <alignment vertical="center"/>
    </xf>
    <xf numFmtId="0" fontId="16" fillId="2" borderId="0" xfId="0" applyFont="1" applyFill="1"/>
    <xf numFmtId="0" fontId="37" fillId="2" borderId="0" xfId="0" applyFont="1" applyFill="1" applyAlignment="1">
      <alignment vertical="center"/>
    </xf>
    <xf numFmtId="0" fontId="3" fillId="0" borderId="49" xfId="0" applyFont="1" applyBorder="1" applyProtection="1">
      <protection locked="0"/>
    </xf>
    <xf numFmtId="0" fontId="3" fillId="0" borderId="47" xfId="0" applyFont="1" applyBorder="1" applyProtection="1">
      <protection locked="0"/>
    </xf>
    <xf numFmtId="0" fontId="34" fillId="0" borderId="0" xfId="0" applyFont="1" applyAlignment="1">
      <alignment horizontal="center" vertical="center"/>
    </xf>
    <xf numFmtId="0" fontId="35" fillId="6" borderId="0" xfId="0" applyFont="1" applyFill="1" applyAlignment="1">
      <alignment horizontal="center" vertical="center" wrapText="1"/>
    </xf>
    <xf numFmtId="0" fontId="35" fillId="6" borderId="0" xfId="0" applyFont="1" applyFill="1" applyAlignment="1">
      <alignment horizontal="center" vertical="center"/>
    </xf>
    <xf numFmtId="0" fontId="14" fillId="0" borderId="54" xfId="0" applyFont="1" applyBorder="1" applyProtection="1">
      <protection locked="0"/>
    </xf>
    <xf numFmtId="0" fontId="14" fillId="0" borderId="55" xfId="0" applyFont="1" applyBorder="1" applyProtection="1">
      <protection locked="0"/>
    </xf>
    <xf numFmtId="0" fontId="14" fillId="0" borderId="56" xfId="0" applyFont="1" applyBorder="1" applyProtection="1">
      <protection locked="0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49" xfId="0" applyFont="1" applyBorder="1" applyAlignment="1" applyProtection="1">
      <alignment horizontal="left"/>
      <protection locked="0"/>
    </xf>
    <xf numFmtId="0" fontId="14" fillId="0" borderId="47" xfId="0" applyFont="1" applyBorder="1" applyAlignment="1" applyProtection="1">
      <alignment horizontal="left"/>
      <protection locked="0"/>
    </xf>
    <xf numFmtId="14" fontId="3" fillId="5" borderId="52" xfId="0" applyNumberFormat="1" applyFont="1" applyFill="1" applyBorder="1" applyAlignment="1" applyProtection="1">
      <alignment horizontal="center"/>
      <protection locked="0"/>
    </xf>
    <xf numFmtId="0" fontId="3" fillId="5" borderId="53" xfId="0" applyFont="1" applyFill="1" applyBorder="1" applyAlignment="1" applyProtection="1">
      <alignment horizontal="center"/>
      <protection locked="0"/>
    </xf>
    <xf numFmtId="0" fontId="3" fillId="0" borderId="37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51" xfId="0" applyFont="1" applyBorder="1" applyProtection="1">
      <protection locked="0"/>
    </xf>
    <xf numFmtId="0" fontId="3" fillId="0" borderId="49" xfId="0" applyFont="1" applyBorder="1" applyProtection="1">
      <protection locked="0"/>
    </xf>
    <xf numFmtId="0" fontId="3" fillId="0" borderId="47" xfId="0" applyFont="1" applyBorder="1" applyProtection="1"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7" fillId="6" borderId="0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14" fontId="3" fillId="8" borderId="9" xfId="0" applyNumberFormat="1" applyFont="1" applyFill="1" applyBorder="1" applyAlignment="1" applyProtection="1">
      <alignment horizontal="center"/>
      <protection locked="0"/>
    </xf>
    <xf numFmtId="0" fontId="3" fillId="8" borderId="10" xfId="0" applyFont="1" applyFill="1" applyBorder="1" applyAlignment="1" applyProtection="1">
      <alignment horizontal="center"/>
      <protection locked="0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0" fillId="5" borderId="57" xfId="0" applyFill="1" applyBorder="1" applyAlignment="1" applyProtection="1">
      <alignment horizontal="center"/>
      <protection locked="0"/>
    </xf>
    <xf numFmtId="0" fontId="0" fillId="5" borderId="58" xfId="0" applyFill="1" applyBorder="1" applyAlignment="1" applyProtection="1">
      <alignment horizontal="center"/>
      <protection locked="0"/>
    </xf>
    <xf numFmtId="0" fontId="0" fillId="5" borderId="59" xfId="0" applyFill="1" applyBorder="1" applyAlignment="1" applyProtection="1">
      <alignment horizontal="center"/>
      <protection locked="0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4" fillId="7" borderId="2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3" fillId="0" borderId="29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42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</cellXfs>
  <cellStyles count="4">
    <cellStyle name="Lien hypertexte" xfId="2" builtinId="8" hidden="1"/>
    <cellStyle name="Lien hypertexte visité" xfId="1" builtinId="9" hidden="1"/>
    <cellStyle name="Lien hypertexte visité" xfId="3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9525</xdr:rowOff>
    </xdr:from>
    <xdr:to>
      <xdr:col>4</xdr:col>
      <xdr:colOff>883709</xdr:colOff>
      <xdr:row>3</xdr:row>
      <xdr:rowOff>32597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13E776B-AC62-4DB6-83E3-D6F1FC8AB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9525"/>
          <a:ext cx="3045884" cy="651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showGridLines="0" tabSelected="1" topLeftCell="A17" workbookViewId="0">
      <selection activeCell="G46" sqref="G46:H46"/>
    </sheetView>
  </sheetViews>
  <sheetFormatPr baseColWidth="10" defaultRowHeight="15"/>
  <cols>
    <col min="1" max="1" width="0.6640625" customWidth="1"/>
    <col min="2" max="2" width="3" customWidth="1"/>
    <col min="3" max="3" width="13.44140625" customWidth="1"/>
    <col min="5" max="5" width="10.44140625" customWidth="1"/>
    <col min="6" max="7" width="4.6640625" customWidth="1"/>
    <col min="8" max="8" width="17" customWidth="1"/>
    <col min="9" max="9" width="3.44140625" customWidth="1"/>
    <col min="10" max="10" width="14.33203125" customWidth="1"/>
    <col min="11" max="12" width="10.6640625" hidden="1" customWidth="1"/>
    <col min="13" max="13" width="32.109375" hidden="1" customWidth="1"/>
    <col min="14" max="21" width="10.6640625" hidden="1" customWidth="1"/>
    <col min="22" max="25" width="10.6640625" customWidth="1"/>
  </cols>
  <sheetData>
    <row r="1" spans="1:15" ht="20.100000000000001" customHeight="1">
      <c r="C1" s="54"/>
      <c r="D1" s="54"/>
      <c r="E1" s="55"/>
      <c r="F1" s="98" t="s">
        <v>53</v>
      </c>
      <c r="G1" s="99"/>
      <c r="H1" s="99"/>
      <c r="I1" s="99"/>
      <c r="J1" s="99"/>
    </row>
    <row r="2" spans="1:15">
      <c r="C2" s="54"/>
      <c r="D2" s="54"/>
      <c r="E2" s="55"/>
      <c r="F2" s="99"/>
      <c r="G2" s="99"/>
      <c r="H2" s="99"/>
      <c r="I2" s="99"/>
      <c r="J2" s="99"/>
    </row>
    <row r="3" spans="1:15">
      <c r="C3" s="54"/>
      <c r="D3" s="54"/>
      <c r="E3" s="56"/>
      <c r="F3" s="99"/>
      <c r="G3" s="99"/>
      <c r="H3" s="99"/>
      <c r="I3" s="99"/>
      <c r="J3" s="99"/>
      <c r="L3" t="s">
        <v>22</v>
      </c>
    </row>
    <row r="4" spans="1:15" ht="3" customHeight="1" thickBot="1">
      <c r="E4" s="11"/>
      <c r="F4" s="11"/>
      <c r="G4" s="11"/>
      <c r="H4" s="11"/>
      <c r="I4" s="11"/>
      <c r="J4" s="11"/>
    </row>
    <row r="5" spans="1:15" ht="14.1" customHeight="1" thickTop="1">
      <c r="C5" s="70" t="s">
        <v>1</v>
      </c>
      <c r="D5" s="111"/>
      <c r="E5" s="111"/>
      <c r="F5" s="76" t="s">
        <v>0</v>
      </c>
      <c r="G5" s="100"/>
      <c r="H5" s="101"/>
      <c r="I5" s="101"/>
      <c r="J5" s="102"/>
      <c r="L5" t="s">
        <v>21</v>
      </c>
    </row>
    <row r="6" spans="1:15" ht="14.1" customHeight="1">
      <c r="C6" s="72" t="s">
        <v>10</v>
      </c>
      <c r="D6" s="112"/>
      <c r="E6" s="112"/>
      <c r="F6" s="73" t="s">
        <v>3</v>
      </c>
      <c r="G6" s="105"/>
      <c r="H6" s="105"/>
      <c r="I6" s="74" t="s">
        <v>4</v>
      </c>
      <c r="J6" s="78"/>
    </row>
    <row r="7" spans="1:15" ht="14.1" customHeight="1">
      <c r="C7" s="73" t="s">
        <v>2</v>
      </c>
      <c r="D7" s="112"/>
      <c r="E7" s="112"/>
      <c r="F7" s="73" t="s">
        <v>3</v>
      </c>
      <c r="G7" s="105"/>
      <c r="H7" s="105"/>
      <c r="I7" s="74" t="s">
        <v>4</v>
      </c>
      <c r="J7" s="95"/>
      <c r="K7" s="19"/>
      <c r="L7" s="7" t="s">
        <v>7</v>
      </c>
    </row>
    <row r="8" spans="1:15" ht="14.1" customHeight="1">
      <c r="C8" s="75" t="s">
        <v>8</v>
      </c>
      <c r="D8" s="112"/>
      <c r="E8" s="112"/>
      <c r="F8" s="73" t="s">
        <v>3</v>
      </c>
      <c r="G8" s="105"/>
      <c r="H8" s="105"/>
      <c r="I8" s="74" t="s">
        <v>4</v>
      </c>
      <c r="J8" s="95"/>
    </row>
    <row r="9" spans="1:15" ht="14.1" customHeight="1" thickBot="1">
      <c r="C9" s="71" t="s">
        <v>6</v>
      </c>
      <c r="D9" s="113"/>
      <c r="E9" s="113"/>
      <c r="F9" s="71" t="s">
        <v>3</v>
      </c>
      <c r="G9" s="106"/>
      <c r="H9" s="106"/>
      <c r="I9" s="77" t="s">
        <v>4</v>
      </c>
      <c r="J9" s="96"/>
    </row>
    <row r="10" spans="1:15" ht="18" customHeight="1" thickTop="1">
      <c r="C10" s="57" t="s">
        <v>35</v>
      </c>
      <c r="D10" s="58"/>
      <c r="E10" s="58"/>
      <c r="F10" s="58"/>
      <c r="G10" s="58"/>
      <c r="H10" s="58"/>
      <c r="I10" s="58"/>
      <c r="J10" s="59"/>
    </row>
    <row r="11" spans="1:15" ht="11.1" customHeight="1">
      <c r="C11" s="60" t="s">
        <v>54</v>
      </c>
      <c r="D11" s="52"/>
      <c r="E11" s="52"/>
      <c r="F11" s="52"/>
      <c r="G11" s="52"/>
      <c r="H11" s="52"/>
      <c r="I11" s="52"/>
      <c r="J11" s="61"/>
      <c r="L11" s="13"/>
    </row>
    <row r="12" spans="1:15" ht="11.1" customHeight="1" thickBot="1">
      <c r="C12" s="62" t="s">
        <v>23</v>
      </c>
      <c r="D12" s="53"/>
      <c r="E12" s="53"/>
      <c r="F12" s="53"/>
      <c r="G12" s="53"/>
      <c r="H12" s="53"/>
      <c r="I12" s="52"/>
      <c r="J12" s="61"/>
    </row>
    <row r="13" spans="1:15" ht="18.95" customHeight="1" thickTop="1" thickBot="1">
      <c r="C13" s="82" t="s">
        <v>11</v>
      </c>
      <c r="D13" s="81"/>
      <c r="E13" s="132" t="s">
        <v>40</v>
      </c>
      <c r="F13" s="133"/>
      <c r="G13" s="133"/>
      <c r="H13" s="133"/>
      <c r="I13" s="133"/>
      <c r="J13" s="134"/>
      <c r="M13" s="4" t="s">
        <v>42</v>
      </c>
    </row>
    <row r="14" spans="1:15" ht="15" customHeight="1" thickTop="1">
      <c r="C14" s="68" t="s">
        <v>12</v>
      </c>
      <c r="D14" s="65"/>
      <c r="E14" s="66"/>
      <c r="F14" s="66"/>
      <c r="G14" s="66"/>
      <c r="H14" s="66"/>
      <c r="I14" s="66"/>
      <c r="J14" s="69"/>
      <c r="M14" s="4"/>
    </row>
    <row r="15" spans="1:15" ht="15" customHeight="1">
      <c r="C15" s="67" t="s">
        <v>34</v>
      </c>
      <c r="D15" s="65"/>
      <c r="E15" s="65"/>
      <c r="F15" s="65"/>
      <c r="G15" s="126" t="s">
        <v>9</v>
      </c>
      <c r="H15" s="126"/>
      <c r="I15" s="126" t="s">
        <v>5</v>
      </c>
      <c r="J15" s="127"/>
      <c r="M15" s="92" t="s">
        <v>40</v>
      </c>
      <c r="N15" s="4"/>
      <c r="O15" s="4"/>
    </row>
    <row r="16" spans="1:15" ht="14.1" customHeight="1">
      <c r="A16" s="15"/>
      <c r="B16" s="84">
        <v>1</v>
      </c>
      <c r="C16" s="166"/>
      <c r="D16" s="167"/>
      <c r="E16" s="167"/>
      <c r="F16" s="167"/>
      <c r="G16" s="107"/>
      <c r="H16" s="108"/>
      <c r="I16" s="128"/>
      <c r="J16" s="129"/>
      <c r="M16" s="92" t="s">
        <v>45</v>
      </c>
      <c r="N16" s="4"/>
      <c r="O16" s="93"/>
    </row>
    <row r="17" spans="1:18" ht="14.1" customHeight="1">
      <c r="A17" s="15"/>
      <c r="B17" s="84">
        <f>B16+1</f>
        <v>2</v>
      </c>
      <c r="C17" s="130"/>
      <c r="D17" s="131"/>
      <c r="E17" s="131"/>
      <c r="F17" s="131"/>
      <c r="G17" s="107"/>
      <c r="H17" s="108"/>
      <c r="I17" s="116"/>
      <c r="J17" s="117"/>
      <c r="M17" s="92" t="s">
        <v>46</v>
      </c>
      <c r="N17" s="4"/>
      <c r="O17" s="93"/>
    </row>
    <row r="18" spans="1:18" ht="14.1" customHeight="1">
      <c r="A18" s="15"/>
      <c r="B18" s="84">
        <f t="shared" ref="B18:B39" si="0">B17+1</f>
        <v>3</v>
      </c>
      <c r="C18" s="130"/>
      <c r="D18" s="131"/>
      <c r="E18" s="131"/>
      <c r="F18" s="131"/>
      <c r="G18" s="107"/>
      <c r="H18" s="108"/>
      <c r="I18" s="116"/>
      <c r="J18" s="117"/>
      <c r="M18" s="92" t="s">
        <v>47</v>
      </c>
      <c r="N18" s="4"/>
      <c r="O18" s="4"/>
    </row>
    <row r="19" spans="1:18" ht="14.1" customHeight="1">
      <c r="A19" s="15"/>
      <c r="B19" s="84">
        <f t="shared" si="0"/>
        <v>4</v>
      </c>
      <c r="C19" s="130"/>
      <c r="D19" s="131"/>
      <c r="E19" s="131"/>
      <c r="F19" s="131"/>
      <c r="G19" s="107"/>
      <c r="H19" s="108"/>
      <c r="I19" s="116"/>
      <c r="J19" s="117"/>
      <c r="M19" s="92" t="s">
        <v>48</v>
      </c>
      <c r="N19" s="4"/>
      <c r="O19" s="4"/>
    </row>
    <row r="20" spans="1:18" ht="14.1" customHeight="1">
      <c r="A20" s="15"/>
      <c r="B20" s="84">
        <f t="shared" si="0"/>
        <v>5</v>
      </c>
      <c r="C20" s="130" t="s">
        <v>38</v>
      </c>
      <c r="D20" s="131"/>
      <c r="E20" s="131"/>
      <c r="F20" s="131"/>
      <c r="G20" s="107"/>
      <c r="H20" s="108"/>
      <c r="I20" s="116"/>
      <c r="J20" s="117"/>
      <c r="M20" s="94" t="s">
        <v>49</v>
      </c>
      <c r="N20" s="4"/>
      <c r="O20" s="4"/>
    </row>
    <row r="21" spans="1:18" ht="14.1" customHeight="1">
      <c r="A21" s="15"/>
      <c r="B21" s="84">
        <f t="shared" si="0"/>
        <v>6</v>
      </c>
      <c r="C21" s="130"/>
      <c r="D21" s="131"/>
      <c r="E21" s="131"/>
      <c r="F21" s="131"/>
      <c r="G21" s="107"/>
      <c r="H21" s="108"/>
      <c r="I21" s="116"/>
      <c r="J21" s="117"/>
      <c r="M21" s="94" t="s">
        <v>50</v>
      </c>
      <c r="N21" s="4"/>
      <c r="O21" s="4"/>
    </row>
    <row r="22" spans="1:18" ht="14.1" customHeight="1">
      <c r="A22" s="15"/>
      <c r="B22" s="84">
        <f t="shared" si="0"/>
        <v>7</v>
      </c>
      <c r="C22" s="109"/>
      <c r="D22" s="110"/>
      <c r="E22" s="110"/>
      <c r="F22" s="110"/>
      <c r="G22" s="107"/>
      <c r="H22" s="108"/>
      <c r="I22" s="116"/>
      <c r="J22" s="117"/>
      <c r="M22" s="94"/>
      <c r="O22" s="1"/>
    </row>
    <row r="23" spans="1:18" ht="14.1" customHeight="1">
      <c r="A23" s="15"/>
      <c r="B23" s="84">
        <f t="shared" si="0"/>
        <v>8</v>
      </c>
      <c r="C23" s="109"/>
      <c r="D23" s="110"/>
      <c r="E23" s="110"/>
      <c r="F23" s="110"/>
      <c r="G23" s="107"/>
      <c r="H23" s="108"/>
      <c r="I23" s="116"/>
      <c r="J23" s="117"/>
      <c r="Q23" s="80">
        <v>2019</v>
      </c>
      <c r="R23" s="80"/>
    </row>
    <row r="24" spans="1:18" ht="14.1" customHeight="1">
      <c r="A24" s="15"/>
      <c r="B24" s="84">
        <f t="shared" si="0"/>
        <v>9</v>
      </c>
      <c r="C24" s="109"/>
      <c r="D24" s="110"/>
      <c r="E24" s="110"/>
      <c r="F24" s="110"/>
      <c r="G24" s="107"/>
      <c r="H24" s="108"/>
      <c r="I24" s="116"/>
      <c r="J24" s="117"/>
      <c r="Q24" s="80">
        <f>Q23-1</f>
        <v>2018</v>
      </c>
      <c r="R24" s="80"/>
    </row>
    <row r="25" spans="1:18" ht="14.1" customHeight="1">
      <c r="A25" s="15"/>
      <c r="B25" s="84">
        <f t="shared" si="0"/>
        <v>10</v>
      </c>
      <c r="C25" s="109"/>
      <c r="D25" s="110"/>
      <c r="E25" s="110"/>
      <c r="F25" s="110"/>
      <c r="G25" s="107"/>
      <c r="H25" s="108"/>
      <c r="I25" s="116"/>
      <c r="J25" s="117"/>
      <c r="L25" s="12" t="s">
        <v>41</v>
      </c>
      <c r="M25" s="2"/>
      <c r="O25" s="1"/>
      <c r="Q25" s="80">
        <f>Q24-1</f>
        <v>2017</v>
      </c>
      <c r="R25" s="80"/>
    </row>
    <row r="26" spans="1:18" ht="14.1" customHeight="1">
      <c r="A26" s="15"/>
      <c r="B26" s="84">
        <f t="shared" si="0"/>
        <v>11</v>
      </c>
      <c r="C26" s="109"/>
      <c r="D26" s="110"/>
      <c r="E26" s="110"/>
      <c r="F26" s="110"/>
      <c r="G26" s="107"/>
      <c r="H26" s="108"/>
      <c r="I26" s="116"/>
      <c r="J26" s="117"/>
      <c r="N26" s="5"/>
      <c r="O26" s="1"/>
      <c r="Q26" s="80">
        <f t="shared" ref="Q26:Q37" si="1">Q25-1</f>
        <v>2016</v>
      </c>
      <c r="R26" s="80"/>
    </row>
    <row r="27" spans="1:18" ht="14.1" customHeight="1">
      <c r="A27" s="15"/>
      <c r="B27" s="84">
        <f t="shared" si="0"/>
        <v>12</v>
      </c>
      <c r="C27" s="109"/>
      <c r="D27" s="110"/>
      <c r="E27" s="110"/>
      <c r="F27" s="110"/>
      <c r="G27" s="107"/>
      <c r="H27" s="108"/>
      <c r="I27" s="116"/>
      <c r="J27" s="117"/>
      <c r="L27" s="14" t="s">
        <v>25</v>
      </c>
      <c r="M27" s="9"/>
      <c r="N27" s="5"/>
      <c r="O27" s="9"/>
      <c r="Q27" s="80">
        <f t="shared" si="1"/>
        <v>2015</v>
      </c>
      <c r="R27" s="80"/>
    </row>
    <row r="28" spans="1:18" ht="14.1" customHeight="1">
      <c r="A28" s="15"/>
      <c r="B28" s="84">
        <f t="shared" si="0"/>
        <v>13</v>
      </c>
      <c r="C28" s="109"/>
      <c r="D28" s="110"/>
      <c r="E28" s="110"/>
      <c r="F28" s="110"/>
      <c r="G28" s="107"/>
      <c r="H28" s="108"/>
      <c r="I28" s="116"/>
      <c r="J28" s="117"/>
      <c r="L28" s="9" t="s">
        <v>16</v>
      </c>
      <c r="M28" s="9"/>
      <c r="N28" s="5"/>
      <c r="O28" s="9"/>
      <c r="Q28" s="80">
        <f t="shared" si="1"/>
        <v>2014</v>
      </c>
      <c r="R28" s="80"/>
    </row>
    <row r="29" spans="1:18" ht="14.1" customHeight="1">
      <c r="A29" s="15"/>
      <c r="B29" s="84">
        <f t="shared" si="0"/>
        <v>14</v>
      </c>
      <c r="C29" s="109"/>
      <c r="D29" s="110"/>
      <c r="E29" s="110"/>
      <c r="F29" s="110"/>
      <c r="G29" s="107"/>
      <c r="H29" s="108"/>
      <c r="I29" s="116"/>
      <c r="J29" s="117"/>
      <c r="L29" s="14" t="s">
        <v>18</v>
      </c>
      <c r="M29" s="9"/>
      <c r="N29" s="9"/>
      <c r="Q29" s="80">
        <f t="shared" si="1"/>
        <v>2013</v>
      </c>
      <c r="R29" s="80"/>
    </row>
    <row r="30" spans="1:18" ht="14.1" customHeight="1">
      <c r="A30" s="15"/>
      <c r="B30" s="84">
        <f t="shared" si="0"/>
        <v>15</v>
      </c>
      <c r="C30" s="109"/>
      <c r="D30" s="110"/>
      <c r="E30" s="110"/>
      <c r="F30" s="110"/>
      <c r="G30" s="107"/>
      <c r="H30" s="108"/>
      <c r="I30" s="116"/>
      <c r="J30" s="117"/>
      <c r="L30" s="9" t="s">
        <v>17</v>
      </c>
      <c r="M30" s="9"/>
      <c r="N30" s="9"/>
      <c r="Q30" s="80">
        <f t="shared" si="1"/>
        <v>2012</v>
      </c>
      <c r="R30" s="80"/>
    </row>
    <row r="31" spans="1:18" ht="14.1" customHeight="1">
      <c r="A31" s="15"/>
      <c r="B31" s="84">
        <f t="shared" si="0"/>
        <v>16</v>
      </c>
      <c r="C31" s="109"/>
      <c r="D31" s="110"/>
      <c r="E31" s="110"/>
      <c r="F31" s="110"/>
      <c r="G31" s="107"/>
      <c r="H31" s="108"/>
      <c r="I31" s="116"/>
      <c r="J31" s="117"/>
      <c r="Q31" s="80">
        <f t="shared" si="1"/>
        <v>2011</v>
      </c>
      <c r="R31" s="80"/>
    </row>
    <row r="32" spans="1:18" ht="14.1" customHeight="1">
      <c r="A32" s="15"/>
      <c r="B32" s="84">
        <f t="shared" si="0"/>
        <v>17</v>
      </c>
      <c r="C32" s="109"/>
      <c r="D32" s="110"/>
      <c r="E32" s="110"/>
      <c r="F32" s="110"/>
      <c r="G32" s="107"/>
      <c r="H32" s="108"/>
      <c r="I32" s="116"/>
      <c r="J32" s="117"/>
      <c r="L32" s="6" t="s">
        <v>24</v>
      </c>
      <c r="M32" s="5"/>
      <c r="Q32" s="80">
        <f t="shared" si="1"/>
        <v>2010</v>
      </c>
      <c r="R32" s="80"/>
    </row>
    <row r="33" spans="1:18" ht="14.1" customHeight="1">
      <c r="A33" s="15"/>
      <c r="B33" s="84">
        <f t="shared" si="0"/>
        <v>18</v>
      </c>
      <c r="C33" s="109"/>
      <c r="D33" s="110"/>
      <c r="E33" s="110"/>
      <c r="F33" s="110"/>
      <c r="G33" s="107"/>
      <c r="H33" s="108"/>
      <c r="I33" s="116"/>
      <c r="J33" s="117"/>
      <c r="L33" s="24" t="s">
        <v>26</v>
      </c>
      <c r="M33" s="5"/>
      <c r="Q33" s="80">
        <f t="shared" si="1"/>
        <v>2009</v>
      </c>
      <c r="R33" s="80"/>
    </row>
    <row r="34" spans="1:18" ht="14.1" customHeight="1">
      <c r="A34" s="15"/>
      <c r="B34" s="84">
        <f t="shared" si="0"/>
        <v>19</v>
      </c>
      <c r="C34" s="109"/>
      <c r="D34" s="110"/>
      <c r="E34" s="110"/>
      <c r="F34" s="110"/>
      <c r="G34" s="107"/>
      <c r="H34" s="108"/>
      <c r="I34" s="116"/>
      <c r="J34" s="117"/>
      <c r="M34" s="2"/>
      <c r="Q34" s="80">
        <f t="shared" si="1"/>
        <v>2008</v>
      </c>
      <c r="R34" s="80" t="s">
        <v>27</v>
      </c>
    </row>
    <row r="35" spans="1:18" ht="14.1" customHeight="1">
      <c r="A35" s="15"/>
      <c r="B35" s="84">
        <f t="shared" si="0"/>
        <v>20</v>
      </c>
      <c r="C35" s="109"/>
      <c r="D35" s="110"/>
      <c r="E35" s="110"/>
      <c r="F35" s="110"/>
      <c r="G35" s="107"/>
      <c r="H35" s="108"/>
      <c r="I35" s="116"/>
      <c r="J35" s="117"/>
      <c r="Q35" s="80">
        <f t="shared" si="1"/>
        <v>2007</v>
      </c>
      <c r="R35" s="80"/>
    </row>
    <row r="36" spans="1:18" ht="14.1" customHeight="1">
      <c r="A36" s="15"/>
      <c r="B36" s="84">
        <f t="shared" si="0"/>
        <v>21</v>
      </c>
      <c r="C36" s="109"/>
      <c r="D36" s="110"/>
      <c r="E36" s="110"/>
      <c r="F36" s="110"/>
      <c r="G36" s="107"/>
      <c r="H36" s="108"/>
      <c r="I36" s="116"/>
      <c r="J36" s="117"/>
      <c r="M36" s="2"/>
      <c r="Q36" s="80">
        <f t="shared" si="1"/>
        <v>2006</v>
      </c>
      <c r="R36" s="80"/>
    </row>
    <row r="37" spans="1:18" ht="14.1" customHeight="1">
      <c r="A37" s="15"/>
      <c r="B37" s="84">
        <f t="shared" si="0"/>
        <v>22</v>
      </c>
      <c r="C37" s="109"/>
      <c r="D37" s="110"/>
      <c r="E37" s="110"/>
      <c r="F37" s="110"/>
      <c r="G37" s="107"/>
      <c r="H37" s="108"/>
      <c r="I37" s="116"/>
      <c r="J37" s="117"/>
      <c r="L37" t="s">
        <v>43</v>
      </c>
      <c r="O37" s="22"/>
      <c r="P37" s="20"/>
      <c r="Q37" s="80">
        <f t="shared" si="1"/>
        <v>2005</v>
      </c>
      <c r="R37" s="80"/>
    </row>
    <row r="38" spans="1:18" ht="14.1" customHeight="1">
      <c r="A38" s="15"/>
      <c r="B38" s="84">
        <f t="shared" si="0"/>
        <v>23</v>
      </c>
      <c r="C38" s="109"/>
      <c r="D38" s="110"/>
      <c r="E38" s="110"/>
      <c r="F38" s="110"/>
      <c r="G38" s="107"/>
      <c r="H38" s="108"/>
      <c r="I38" s="116"/>
      <c r="J38" s="117"/>
      <c r="M38" s="12" t="s">
        <v>51</v>
      </c>
      <c r="O38" s="22">
        <v>39448</v>
      </c>
      <c r="P38" s="20"/>
      <c r="Q38" s="80">
        <f>Q37-1</f>
        <v>2004</v>
      </c>
      <c r="R38" s="80"/>
    </row>
    <row r="39" spans="1:18" ht="14.1" customHeight="1">
      <c r="A39" s="15"/>
      <c r="B39" s="84">
        <f t="shared" si="0"/>
        <v>24</v>
      </c>
      <c r="C39" s="164"/>
      <c r="D39" s="165"/>
      <c r="E39" s="165"/>
      <c r="F39" s="165"/>
      <c r="G39" s="107"/>
      <c r="H39" s="108"/>
      <c r="I39" s="120"/>
      <c r="J39" s="121"/>
      <c r="Q39" s="21">
        <f>Q38-1</f>
        <v>2003</v>
      </c>
    </row>
    <row r="40" spans="1:18" ht="15" customHeight="1">
      <c r="A40" s="15"/>
      <c r="B40" s="50"/>
      <c r="C40" s="63" t="s">
        <v>33</v>
      </c>
      <c r="D40" s="33"/>
      <c r="E40" s="33"/>
      <c r="F40" s="34"/>
      <c r="G40" s="124" t="s">
        <v>9</v>
      </c>
      <c r="H40" s="125"/>
      <c r="I40" s="149" t="s">
        <v>19</v>
      </c>
      <c r="J40" s="150"/>
      <c r="Q40" s="21">
        <f>Q39-1</f>
        <v>2002</v>
      </c>
    </row>
    <row r="41" spans="1:18" ht="14.1" customHeight="1">
      <c r="A41" s="15"/>
      <c r="B41" s="85">
        <v>1</v>
      </c>
      <c r="C41" s="151"/>
      <c r="D41" s="152"/>
      <c r="E41" s="152"/>
      <c r="F41" s="152"/>
      <c r="G41" s="122"/>
      <c r="H41" s="123"/>
      <c r="I41" s="160"/>
      <c r="J41" s="161"/>
      <c r="Q41" s="21">
        <f>Q40-1</f>
        <v>2001</v>
      </c>
      <c r="R41" s="25"/>
    </row>
    <row r="42" spans="1:18" ht="14.1" customHeight="1">
      <c r="A42" s="15"/>
      <c r="B42" s="85">
        <v>2</v>
      </c>
      <c r="C42" s="153"/>
      <c r="D42" s="154"/>
      <c r="E42" s="154"/>
      <c r="F42" s="154"/>
      <c r="G42" s="122"/>
      <c r="H42" s="123"/>
      <c r="I42" s="162"/>
      <c r="J42" s="163"/>
      <c r="M42" t="s">
        <v>44</v>
      </c>
      <c r="R42" s="25"/>
    </row>
    <row r="43" spans="1:18" ht="14.1" customHeight="1">
      <c r="A43" s="15"/>
      <c r="B43" s="85">
        <v>3</v>
      </c>
      <c r="C43" s="155"/>
      <c r="D43" s="156"/>
      <c r="E43" s="156"/>
      <c r="F43" s="156"/>
      <c r="G43" s="122"/>
      <c r="H43" s="123"/>
      <c r="I43" s="162"/>
      <c r="J43" s="163"/>
      <c r="L43" s="29" t="s">
        <v>28</v>
      </c>
      <c r="M43" s="30">
        <f>24*20/100</f>
        <v>4.8</v>
      </c>
      <c r="R43" s="25"/>
    </row>
    <row r="44" spans="1:18" ht="14.1" customHeight="1">
      <c r="A44" s="15"/>
      <c r="B44" s="85">
        <v>4</v>
      </c>
      <c r="C44" s="157"/>
      <c r="D44" s="158"/>
      <c r="E44" s="158"/>
      <c r="F44" s="159"/>
      <c r="G44" s="122"/>
      <c r="H44" s="123"/>
      <c r="I44" s="139"/>
      <c r="J44" s="140"/>
      <c r="M44" s="35" t="s">
        <v>30</v>
      </c>
      <c r="N44" s="36">
        <f>E51*20/100</f>
        <v>0</v>
      </c>
      <c r="O44" s="31"/>
      <c r="P44" s="3"/>
      <c r="Q44" s="25"/>
      <c r="R44" s="25"/>
    </row>
    <row r="45" spans="1:18" ht="14.1" customHeight="1">
      <c r="A45" s="15"/>
      <c r="B45" s="17"/>
      <c r="C45" s="64" t="s">
        <v>20</v>
      </c>
      <c r="D45" s="26"/>
      <c r="E45" s="26"/>
      <c r="F45" s="23"/>
      <c r="G45" s="23"/>
      <c r="H45" s="51" t="s">
        <v>9</v>
      </c>
      <c r="I45" s="118" t="s">
        <v>19</v>
      </c>
      <c r="J45" s="119"/>
      <c r="M45" s="35" t="s">
        <v>29</v>
      </c>
      <c r="N45" s="36">
        <f>(E51-N44)</f>
        <v>0</v>
      </c>
    </row>
    <row r="46" spans="1:18" ht="14.1" customHeight="1">
      <c r="A46" s="15"/>
      <c r="B46" s="18">
        <v>1</v>
      </c>
      <c r="C46" s="145"/>
      <c r="D46" s="146"/>
      <c r="E46" s="146"/>
      <c r="F46" s="146"/>
      <c r="G46" s="107"/>
      <c r="H46" s="108"/>
      <c r="I46" s="147"/>
      <c r="J46" s="148"/>
    </row>
    <row r="47" spans="1:18" ht="14.1" customHeight="1">
      <c r="A47" s="15"/>
      <c r="B47" s="18">
        <v>2</v>
      </c>
      <c r="C47" s="114"/>
      <c r="D47" s="115"/>
      <c r="E47" s="115"/>
      <c r="F47" s="115"/>
      <c r="G47" s="107"/>
      <c r="H47" s="108"/>
      <c r="I47" s="137"/>
      <c r="J47" s="138"/>
      <c r="L47" t="s">
        <v>36</v>
      </c>
      <c r="M47" s="12"/>
    </row>
    <row r="48" spans="1:18" ht="14.1" customHeight="1">
      <c r="A48" s="15"/>
      <c r="B48" s="18">
        <v>3</v>
      </c>
      <c r="C48" s="114"/>
      <c r="D48" s="115"/>
      <c r="E48" s="115"/>
      <c r="F48" s="115"/>
      <c r="G48" s="107"/>
      <c r="H48" s="108"/>
      <c r="I48" s="137"/>
      <c r="J48" s="138"/>
    </row>
    <row r="49" spans="1:17" ht="14.1" customHeight="1" thickBot="1">
      <c r="A49" s="15"/>
      <c r="B49" s="18">
        <v>4</v>
      </c>
      <c r="C49" s="141"/>
      <c r="D49" s="142"/>
      <c r="E49" s="142"/>
      <c r="F49" s="142"/>
      <c r="G49" s="107"/>
      <c r="H49" s="108"/>
      <c r="I49" s="143"/>
      <c r="J49" s="144"/>
      <c r="Q49" s="2"/>
    </row>
    <row r="50" spans="1:17" ht="6" customHeight="1" thickTop="1" thickBot="1">
      <c r="A50" s="15"/>
      <c r="B50" s="79"/>
      <c r="C50" s="27"/>
      <c r="D50" s="27"/>
      <c r="E50" s="27"/>
      <c r="F50" s="27"/>
      <c r="G50" s="27"/>
      <c r="H50" s="32"/>
      <c r="I50" s="28"/>
      <c r="J50" s="28"/>
      <c r="Q50" s="2"/>
    </row>
    <row r="51" spans="1:17" ht="17.100000000000001" customHeight="1" thickTop="1">
      <c r="A51" s="15"/>
      <c r="C51" s="83" t="s">
        <v>37</v>
      </c>
      <c r="D51" s="44"/>
      <c r="E51" s="88"/>
      <c r="F51" s="87"/>
      <c r="G51" s="135" t="str">
        <f>M53</f>
        <v>vous pouvez ajouter un patineur</v>
      </c>
      <c r="H51" s="135"/>
      <c r="I51" s="135"/>
      <c r="J51" s="136"/>
    </row>
    <row r="52" spans="1:17" ht="3" customHeight="1">
      <c r="C52" s="45"/>
      <c r="D52" s="38"/>
      <c r="E52" s="39"/>
      <c r="F52" s="38"/>
      <c r="G52" s="38"/>
      <c r="H52" s="38"/>
      <c r="I52" s="38"/>
      <c r="J52" s="46"/>
      <c r="N52" s="16"/>
    </row>
    <row r="53" spans="1:17" ht="21.95" customHeight="1">
      <c r="C53" s="103" t="s">
        <v>31</v>
      </c>
      <c r="D53" s="104"/>
      <c r="E53" s="104"/>
      <c r="F53" s="40">
        <f>N45</f>
        <v>0</v>
      </c>
      <c r="G53" s="41"/>
      <c r="H53" s="42" t="s">
        <v>32</v>
      </c>
      <c r="I53" s="43">
        <f>N44</f>
        <v>0</v>
      </c>
      <c r="J53" s="46"/>
      <c r="M53" s="89" t="str">
        <f>IF(E51&gt;24,"Il y a trop de patineur",IF(E51=24,"Liste complète","vous pouvez ajouter un patineur"))</f>
        <v>vous pouvez ajouter un patineur</v>
      </c>
      <c r="N53" s="16"/>
    </row>
    <row r="54" spans="1:17" ht="6" customHeight="1" thickBot="1">
      <c r="C54" s="47"/>
      <c r="D54" s="48"/>
      <c r="E54" s="48"/>
      <c r="F54" s="48"/>
      <c r="G54" s="48"/>
      <c r="H54" s="48"/>
      <c r="I54" s="48"/>
      <c r="J54" s="49"/>
      <c r="N54" s="16"/>
    </row>
    <row r="55" spans="1:17" ht="6" customHeight="1" thickTop="1">
      <c r="C55" s="38"/>
      <c r="D55" s="38"/>
      <c r="E55" s="38"/>
      <c r="F55" s="38"/>
      <c r="G55" s="38"/>
      <c r="H55" s="38"/>
      <c r="I55" s="38"/>
      <c r="J55" s="38"/>
      <c r="N55" s="16"/>
    </row>
    <row r="56" spans="1:17" ht="15" customHeight="1">
      <c r="C56" s="91" t="s">
        <v>52</v>
      </c>
      <c r="D56" s="8"/>
      <c r="E56" s="8"/>
      <c r="F56" s="8"/>
      <c r="G56" s="8"/>
      <c r="H56" s="3"/>
      <c r="I56" s="3"/>
      <c r="M56" s="86">
        <f>COUNT(G16:H39,G41:H44)</f>
        <v>0</v>
      </c>
      <c r="N56" s="37"/>
    </row>
    <row r="57" spans="1:17" ht="15" customHeight="1">
      <c r="C57" s="10" t="s">
        <v>13</v>
      </c>
      <c r="D57" s="90"/>
      <c r="E57" s="90"/>
      <c r="F57" s="9" t="s">
        <v>14</v>
      </c>
      <c r="G57" s="9"/>
      <c r="H57" s="9"/>
      <c r="I57" s="9"/>
      <c r="J57" s="9"/>
      <c r="M57" s="86"/>
      <c r="N57" s="37"/>
    </row>
    <row r="58" spans="1:17" ht="15" customHeight="1">
      <c r="C58" t="s">
        <v>15</v>
      </c>
      <c r="F58" s="9"/>
      <c r="G58" s="9"/>
      <c r="H58" s="9"/>
      <c r="I58" s="9"/>
      <c r="J58" s="9"/>
      <c r="N58" s="16"/>
    </row>
    <row r="59" spans="1:17" ht="15" customHeight="1">
      <c r="B59" s="97" t="s">
        <v>39</v>
      </c>
      <c r="C59" s="97"/>
      <c r="D59" s="97"/>
      <c r="E59" s="97"/>
      <c r="F59" s="97"/>
      <c r="G59" s="97"/>
      <c r="H59" s="97"/>
      <c r="I59" s="97"/>
      <c r="J59" s="97"/>
    </row>
    <row r="65" spans="10:10" ht="18">
      <c r="J65" s="89"/>
    </row>
  </sheetData>
  <sheetProtection algorithmName="SHA-512" hashValue="Lj+D8PY3knsIBnue7wIr12DRS+Qtg2BA8n7pYBM9XvO/e4C4j/5kCjRWoW4UdAeRJy3w7yPLHaOSP2qxZraYGA==" saltValue="ldgrUuVur7AOugmJkpSCNw==" spinCount="100000" sheet="1" objects="1" scenarios="1"/>
  <mergeCells count="116">
    <mergeCell ref="E13:J13"/>
    <mergeCell ref="G15:H15"/>
    <mergeCell ref="G51:J51"/>
    <mergeCell ref="I47:J47"/>
    <mergeCell ref="I44:J44"/>
    <mergeCell ref="I48:J48"/>
    <mergeCell ref="C49:F49"/>
    <mergeCell ref="I49:J49"/>
    <mergeCell ref="C46:F46"/>
    <mergeCell ref="I46:J46"/>
    <mergeCell ref="I40:J40"/>
    <mergeCell ref="C41:F41"/>
    <mergeCell ref="C42:F42"/>
    <mergeCell ref="C43:F43"/>
    <mergeCell ref="C44:F44"/>
    <mergeCell ref="I41:J41"/>
    <mergeCell ref="I42:J42"/>
    <mergeCell ref="I43:J43"/>
    <mergeCell ref="C39:F39"/>
    <mergeCell ref="C47:F47"/>
    <mergeCell ref="G36:H36"/>
    <mergeCell ref="C37:F37"/>
    <mergeCell ref="C38:F38"/>
    <mergeCell ref="C16:F16"/>
    <mergeCell ref="C25:F25"/>
    <mergeCell ref="C26:F26"/>
    <mergeCell ref="C27:F27"/>
    <mergeCell ref="C28:F28"/>
    <mergeCell ref="C29:F29"/>
    <mergeCell ref="C31:F31"/>
    <mergeCell ref="C32:F32"/>
    <mergeCell ref="C17:F17"/>
    <mergeCell ref="C18:F18"/>
    <mergeCell ref="C19:F19"/>
    <mergeCell ref="C20:F20"/>
    <mergeCell ref="C21:F21"/>
    <mergeCell ref="C22:F22"/>
    <mergeCell ref="C23:F23"/>
    <mergeCell ref="C24:F24"/>
    <mergeCell ref="I15:J15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G49:H49"/>
    <mergeCell ref="G48:H48"/>
    <mergeCell ref="G41:H41"/>
    <mergeCell ref="G42:H42"/>
    <mergeCell ref="G43:H43"/>
    <mergeCell ref="G44:H44"/>
    <mergeCell ref="I30:J30"/>
    <mergeCell ref="I31:J31"/>
    <mergeCell ref="I32:J32"/>
    <mergeCell ref="I33:J33"/>
    <mergeCell ref="I34:J34"/>
    <mergeCell ref="I37:J37"/>
    <mergeCell ref="I38:J38"/>
    <mergeCell ref="G39:H39"/>
    <mergeCell ref="G40:H40"/>
    <mergeCell ref="G31:H31"/>
    <mergeCell ref="G32:H32"/>
    <mergeCell ref="G33:H33"/>
    <mergeCell ref="G34:H34"/>
    <mergeCell ref="G35:H35"/>
    <mergeCell ref="G46:H46"/>
    <mergeCell ref="G47:H47"/>
    <mergeCell ref="G37:H37"/>
    <mergeCell ref="C48:F48"/>
    <mergeCell ref="G26:H26"/>
    <mergeCell ref="I26:J26"/>
    <mergeCell ref="I27:J27"/>
    <mergeCell ref="I45:J45"/>
    <mergeCell ref="I35:J35"/>
    <mergeCell ref="I36:J36"/>
    <mergeCell ref="I39:J39"/>
    <mergeCell ref="G28:H28"/>
    <mergeCell ref="G29:H29"/>
    <mergeCell ref="G30:H30"/>
    <mergeCell ref="G27:H27"/>
    <mergeCell ref="I28:J28"/>
    <mergeCell ref="I29:J29"/>
    <mergeCell ref="G38:H38"/>
    <mergeCell ref="C34:F34"/>
    <mergeCell ref="C35:F35"/>
    <mergeCell ref="C36:F36"/>
    <mergeCell ref="C33:F33"/>
    <mergeCell ref="B59:J59"/>
    <mergeCell ref="F1:J3"/>
    <mergeCell ref="G5:J5"/>
    <mergeCell ref="C53:E53"/>
    <mergeCell ref="G6:H6"/>
    <mergeCell ref="G7:H7"/>
    <mergeCell ref="G8:H8"/>
    <mergeCell ref="G9:H9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C30:F30"/>
    <mergeCell ref="D5:E5"/>
    <mergeCell ref="D6:E6"/>
    <mergeCell ref="D7:E7"/>
    <mergeCell ref="D8:E8"/>
    <mergeCell ref="D9:E9"/>
  </mergeCells>
  <phoneticPr fontId="2" type="noConversion"/>
  <dataValidations count="4">
    <dataValidation type="date" operator="lessThanOrEqual" allowBlank="1" showInputMessage="1" showErrorMessage="1" errorTitle="date de maissance non conforme" error="Tous les patineurs doivent avoir 18 ans minimun au 01/01/2000" sqref="H50" xr:uid="{00000000-0002-0000-0000-000001000000}">
      <formula1>36526</formula1>
    </dataValidation>
    <dataValidation type="list" allowBlank="1" showInputMessage="1" showErrorMessage="1" sqref="E13:J13" xr:uid="{4F0504DA-0868-4A5D-A541-03734CFF9E6E}">
      <formula1>$M$16:$M$21</formula1>
    </dataValidation>
    <dataValidation type="date" errorStyle="warning" operator="greaterThanOrEqual" allowBlank="1" showInputMessage="1" showErrorMessage="1" error="patineur hors date réglementaire" promptTitle="Patineur relevant des 20%" prompt="patineur hors date réglementaire" sqref="G41:H44" xr:uid="{41F17453-595B-49A1-90E0-5955B0D57F43}">
      <formula1>39630</formula1>
    </dataValidation>
    <dataValidation type="date" operator="lessThanOrEqual" allowBlank="1" showInputMessage="1" showErrorMessage="1" errorTitle="Date de naissance non conforme" error="Le patineur doit avoir plus de 15 ans au 1er juillet de l'année de la competition  pour être dans le critere des 80%" promptTitle="Patineur relevant des 80%" prompt="Patineur conforme à la réglementation" sqref="G16:H39 G46:H49" xr:uid="{8C5F94F2-14F0-4B5F-9568-0A80A703387B}">
      <formula1>39630</formula1>
    </dataValidation>
  </dataValidations>
  <pageMargins left="0" right="0" top="0.15314960629921262" bottom="0.15000000000000002" header="0.30000000000000004" footer="0.30000000000000004"/>
  <pageSetup paperSize="9" scale="99" orientation="portrait" r:id="rId1"/>
  <rowBreaks count="1" manualBreakCount="1">
    <brk id="59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Competition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CARLES</dc:creator>
  <cp:lastModifiedBy>LAMBERT Mélanie</cp:lastModifiedBy>
  <cp:lastPrinted>2019-07-08T13:26:45Z</cp:lastPrinted>
  <dcterms:created xsi:type="dcterms:W3CDTF">2017-07-16T15:51:42Z</dcterms:created>
  <dcterms:modified xsi:type="dcterms:W3CDTF">2023-09-12T06:05:01Z</dcterms:modified>
</cp:coreProperties>
</file>